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5" yWindow="-15" windowWidth="11970" windowHeight="6900" tabRatio="834"/>
  </bookViews>
  <sheets>
    <sheet name="19.68_2014" sheetId="13" r:id="rId1"/>
  </sheets>
  <definedNames>
    <definedName name="_Key1" localSheetId="0" hidden="1">'19.68_2014'!$A$22:$A$52</definedName>
    <definedName name="_Key1" hidden="1">#REF!</definedName>
    <definedName name="_Order1" hidden="1">255</definedName>
    <definedName name="A_IMPRESIÓN_IM" localSheetId="0">'19.68_2014'!$A$13:$F$74</definedName>
    <definedName name="_xlnm.Print_Area" localSheetId="0">'19.68_2014'!$A$1:$L$73</definedName>
    <definedName name="Imprimir_área_IM" localSheetId="0">'19.68_2014'!$A$13:$H$74</definedName>
  </definedNames>
  <calcPr calcId="145621"/>
</workbook>
</file>

<file path=xl/calcChain.xml><?xml version="1.0" encoding="utf-8"?>
<calcChain xmlns="http://schemas.openxmlformats.org/spreadsheetml/2006/main">
  <c r="B69" i="13"/>
  <c r="B68"/>
  <c r="B67"/>
  <c r="B66"/>
  <c r="B65"/>
  <c r="B64"/>
  <c r="B63"/>
  <c r="B62"/>
  <c r="B61"/>
  <c r="B60"/>
  <c r="B59"/>
  <c r="B58"/>
  <c r="B57"/>
  <c r="B56"/>
  <c r="B55"/>
  <c r="B22"/>
  <c r="B16"/>
  <c r="B15" s="1"/>
  <c r="B13" s="1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L54"/>
  <c r="K54"/>
  <c r="K13" s="1"/>
  <c r="J54"/>
  <c r="I54"/>
  <c r="H54"/>
  <c r="G54"/>
  <c r="F54"/>
  <c r="E54"/>
  <c r="D54"/>
  <c r="C54"/>
  <c r="K21"/>
  <c r="G21"/>
  <c r="C21"/>
  <c r="B19"/>
  <c r="B18"/>
  <c r="B17"/>
  <c r="K15"/>
  <c r="G15"/>
  <c r="G13" s="1"/>
  <c r="L21"/>
  <c r="H21"/>
  <c r="D21"/>
  <c r="L15"/>
  <c r="L13"/>
  <c r="H15"/>
  <c r="D15"/>
  <c r="D13" s="1"/>
  <c r="I21"/>
  <c r="E21"/>
  <c r="I15"/>
  <c r="I13" s="1"/>
  <c r="E15"/>
  <c r="E13"/>
  <c r="J21"/>
  <c r="F21"/>
  <c r="J15"/>
  <c r="F15"/>
  <c r="F13" s="1"/>
  <c r="J13"/>
  <c r="B54"/>
  <c r="B21"/>
  <c r="C15"/>
  <c r="C13" s="1"/>
  <c r="H13"/>
</calcChain>
</file>

<file path=xl/sharedStrings.xml><?xml version="1.0" encoding="utf-8"?>
<sst xmlns="http://schemas.openxmlformats.org/spreadsheetml/2006/main" count="75" uniqueCount="66">
  <si>
    <t>D.H.</t>
  </si>
  <si>
    <t>19.68 Dosis Aplicadas de D.P.T. a. por Delegación y Grupos de Edad</t>
  </si>
  <si>
    <t>Anuario Estadístico 2014</t>
  </si>
  <si>
    <t>Total</t>
  </si>
  <si>
    <t>5 a 9</t>
  </si>
  <si>
    <t>10 a 14</t>
  </si>
  <si>
    <t>15 a 39</t>
  </si>
  <si>
    <t>40 a 49</t>
  </si>
  <si>
    <t>No. D.H.</t>
  </si>
  <si>
    <t>Delegación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</si>
  <si>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</si>
  <si>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</si>
  <si>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</si>
  <si>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</si>
  <si>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</si>
  <si>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</si>
  <si>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</si>
  <si>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</si>
  <si>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</si>
  <si>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</si>
  <si>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</si>
  <si>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</si>
  <si>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</si>
  <si>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</si>
  <si>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</si>
  <si>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</si>
  <si>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</si>
  <si>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</si>
  <si>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</si>
  <si>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</si>
  <si>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</si>
  <si>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</si>
  <si>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</si>
  <si>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</si>
  <si>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</si>
  <si>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</si>
  <si>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</si>
  <si>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</si>
  <si>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</si>
  <si>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</si>
  <si>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</si>
  <si>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</si>
  <si>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</si>
  <si>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</si>
  <si>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</si>
  <si>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</si>
  <si>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</si>
  <si>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</si>
  <si>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"20 de Noviembre"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</si>
  <si>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</si>
  <si>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</si>
  <si>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</si>
  <si>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</si>
  <si>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</si>
  <si>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</si>
  <si>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</si>
  <si>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</si>
  <si>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</si>
  <si>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</si>
  <si>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</si>
  <si>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</si>
  <si>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</si>
  <si>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Informe Mensual de Actividades de Medicina Preventiva  SM7-3/II</t>
  </si>
  <si>
    <t>D.H.= Derechohabientes</t>
  </si>
  <si>
    <t>No D.H.= No Derechohabientes</t>
  </si>
  <si>
    <t>H.R. "Pdte. Benito Juárez"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</si>
</sst>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12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3" fillId="0" borderId="0"/>
  </cellStyleXfs>
  <cellXfs count="39">
    <xf numFmtId="0" fontId="0" fillId="0" borderId="0" xfId="0"/>
    <xf numFmtId="0" fontId="2" fillId="0" borderId="0" xfId="0" applyFont="1" applyFill="1"/>
    <xf numFmtId="0" fontId="1" fillId="0" borderId="0" xfId="0" applyFont="1" applyFill="1"/>
    <xf numFmtId="164" fontId="1" fillId="0" borderId="0" xfId="0" applyNumberFormat="1" applyFont="1" applyFill="1" applyProtection="1"/>
    <xf numFmtId="164" fontId="1" fillId="0" borderId="1" xfId="0" applyNumberFormat="1" applyFont="1" applyFill="1" applyBorder="1" applyProtection="1"/>
    <xf numFmtId="0" fontId="1" fillId="0" borderId="0" xfId="0" applyFont="1" applyFill="1" applyAlignment="1">
      <alignment vertical="center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Alignment="1" applyProtection="1">
      <alignment horizontal="left" indent="2"/>
    </xf>
    <xf numFmtId="0" fontId="1" fillId="0" borderId="0" xfId="1" applyFont="1" applyFill="1"/>
    <xf numFmtId="0" fontId="5" fillId="0" borderId="0" xfId="1" applyFont="1" applyFill="1" applyAlignment="1">
      <alignment vertical="center"/>
    </xf>
    <xf numFmtId="0" fontId="2" fillId="0" borderId="0" xfId="1" applyFont="1" applyFill="1" applyAlignment="1">
      <alignment horizontal="left" vertical="center"/>
    </xf>
    <xf numFmtId="0" fontId="1" fillId="0" borderId="0" xfId="1" applyFont="1" applyFill="1" applyAlignment="1">
      <alignment vertical="center"/>
    </xf>
    <xf numFmtId="0" fontId="2" fillId="0" borderId="0" xfId="1" applyFont="1" applyFill="1" applyAlignment="1">
      <alignment horizontal="right"/>
    </xf>
    <xf numFmtId="0" fontId="1" fillId="0" borderId="0" xfId="1" applyFont="1" applyFill="1" applyBorder="1" applyAlignment="1">
      <alignment horizontal="center" vertical="center"/>
    </xf>
    <xf numFmtId="0" fontId="7" fillId="0" borderId="0" xfId="1" applyFont="1" applyFill="1"/>
    <xf numFmtId="0" fontId="5" fillId="0" borderId="0" xfId="1" applyFont="1" applyFill="1" applyBorder="1" applyAlignment="1" applyProtection="1"/>
    <xf numFmtId="164" fontId="5" fillId="0" borderId="0" xfId="1" applyNumberFormat="1" applyFont="1" applyFill="1" applyBorder="1" applyAlignment="1" applyProtection="1">
      <alignment horizontal="right" wrapText="1"/>
    </xf>
    <xf numFmtId="0" fontId="5" fillId="0" borderId="2" xfId="1" applyFont="1" applyFill="1" applyBorder="1" applyAlignment="1">
      <alignment horizontal="center"/>
    </xf>
    <xf numFmtId="164" fontId="5" fillId="0" borderId="2" xfId="1" applyNumberFormat="1" applyFont="1" applyFill="1" applyBorder="1" applyAlignment="1" applyProtection="1">
      <alignment horizontal="center" wrapText="1"/>
    </xf>
    <xf numFmtId="0" fontId="6" fillId="0" borderId="0" xfId="1" applyFont="1" applyFill="1" applyAlignment="1">
      <alignment vertical="center" wrapText="1"/>
    </xf>
    <xf numFmtId="3" fontId="8" fillId="0" borderId="0" xfId="0" applyNumberFormat="1" applyFont="1" applyFill="1" applyProtection="1"/>
    <xf numFmtId="3" fontId="9" fillId="0" borderId="0" xfId="0" applyNumberFormat="1" applyFont="1" applyFill="1" applyProtection="1"/>
    <xf numFmtId="3" fontId="9" fillId="0" borderId="0" xfId="0" applyNumberFormat="1" applyFont="1" applyFill="1"/>
    <xf numFmtId="0" fontId="8" fillId="0" borderId="0" xfId="3" applyFont="1" applyAlignment="1" applyProtection="1">
      <alignment horizontal="left"/>
    </xf>
    <xf numFmtId="0" fontId="9" fillId="0" borderId="0" xfId="3" applyFont="1"/>
    <xf numFmtId="0" fontId="9" fillId="0" borderId="0" xfId="3" applyFont="1" applyAlignment="1" applyProtection="1">
      <alignment horizontal="left"/>
    </xf>
    <xf numFmtId="0" fontId="9" fillId="0" borderId="0" xfId="3" applyFont="1" applyFill="1" applyAlignment="1" applyProtection="1">
      <alignment horizontal="left"/>
    </xf>
    <xf numFmtId="0" fontId="9" fillId="0" borderId="0" xfId="3" applyFont="1" applyBorder="1" applyAlignment="1" applyProtection="1">
      <alignment horizontal="left"/>
    </xf>
    <xf numFmtId="0" fontId="10" fillId="2" borderId="0" xfId="1" applyFont="1" applyFill="1" applyAlignment="1" applyProtection="1">
      <alignment horizontal="left"/>
    </xf>
    <xf numFmtId="0" fontId="1" fillId="0" borderId="0" xfId="0" applyFont="1" applyFill="1" applyAlignment="1" applyProtection="1"/>
    <xf numFmtId="0" fontId="8" fillId="0" borderId="0" xfId="3" applyFont="1" applyFill="1" applyAlignment="1" applyProtection="1">
      <alignment horizontal="left"/>
    </xf>
    <xf numFmtId="0" fontId="9" fillId="0" borderId="3" xfId="3" applyFont="1" applyFill="1" applyBorder="1" applyAlignment="1" applyProtection="1">
      <alignment horizontal="left"/>
    </xf>
    <xf numFmtId="0" fontId="5" fillId="0" borderId="0" xfId="1" applyFont="1" applyFill="1" applyAlignment="1">
      <alignment horizontal="right" vertical="center"/>
    </xf>
    <xf numFmtId="0" fontId="5" fillId="0" borderId="2" xfId="1" applyFont="1" applyFill="1" applyBorder="1" applyAlignment="1" applyProtection="1">
      <alignment horizontal="center" vertical="center"/>
    </xf>
    <xf numFmtId="164" fontId="5" fillId="0" borderId="2" xfId="1" applyNumberFormat="1" applyFont="1" applyFill="1" applyBorder="1" applyAlignment="1" applyProtection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6" fillId="0" borderId="0" xfId="1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311603</xdr:colOff>
      <xdr:row>0</xdr:row>
      <xdr:rowOff>0</xdr:rowOff>
    </xdr:from>
    <xdr:to>
      <xdr:col>11</xdr:col>
      <xdr:colOff>906235</xdr:colOff>
      <xdr:row>4</xdr:row>
      <xdr:rowOff>171450</xdr:rowOff>
    </xdr:to>
    <xdr:pic>
      <xdr:nvPicPr>
        <xdr:cNvPr id="1120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584996" y="0"/>
          <a:ext cx="2526846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447453</xdr:colOff>
      <xdr:row>5</xdr:row>
      <xdr:rowOff>9525</xdr:rowOff>
    </xdr:to>
    <xdr:pic>
      <xdr:nvPicPr>
        <xdr:cNvPr id="1121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75214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Hoja13">
    <tabColor theme="0"/>
  </sheetPr>
  <dimension ref="A1:M155"/>
  <sheetViews>
    <sheetView showGridLines="0" tabSelected="1" zoomScale="86" zoomScaleNormal="86" zoomScaleSheetLayoutView="85" workbookViewId="0">
      <selection activeCell="A8" sqref="A8:L8"/>
    </sheetView>
  </sheetViews>
  <sheetFormatPr baseColWidth="10" defaultColWidth="9.625" defaultRowHeight="12.75"/>
  <cols>
    <col min="1" max="1" width="34.375" style="2" customWidth="1"/>
    <col min="2" max="2" width="10.625" style="2" customWidth="1"/>
    <col min="3" max="12" width="12.625" style="2" customWidth="1"/>
    <col min="13" max="13" width="2.625" style="2" customWidth="1"/>
    <col min="14" max="16384" width="9.625" style="2"/>
  </cols>
  <sheetData>
    <row r="1" spans="1:13" s="8" customFormat="1" ht="15" customHeight="1"/>
    <row r="2" spans="1:13" s="8" customFormat="1" ht="15" customHeight="1"/>
    <row r="3" spans="1:13" s="8" customFormat="1" ht="15" customHeight="1"/>
    <row r="4" spans="1:13" s="8" customFormat="1" ht="15" customHeight="1"/>
    <row r="5" spans="1:13" s="8" customFormat="1" ht="15" customHeight="1"/>
    <row r="6" spans="1:13" s="8" customFormat="1" ht="17.25" customHeight="1">
      <c r="A6" s="32" t="s">
        <v>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9"/>
    </row>
    <row r="7" spans="1:13" s="8" customFormat="1" ht="12.75" customHeight="1">
      <c r="A7" s="10"/>
      <c r="B7" s="11"/>
      <c r="C7" s="11"/>
      <c r="D7" s="11"/>
      <c r="E7" s="11"/>
      <c r="L7" s="12"/>
      <c r="M7" s="13"/>
    </row>
    <row r="8" spans="1:13" s="14" customFormat="1" ht="38.25" customHeight="1">
      <c r="A8" s="37" t="s">
        <v>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19"/>
    </row>
    <row r="9" spans="1:13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3" s="8" customFormat="1" ht="15.75">
      <c r="A10" s="33" t="s">
        <v>9</v>
      </c>
      <c r="B10" s="33" t="s">
        <v>3</v>
      </c>
      <c r="C10" s="34">
        <v>4</v>
      </c>
      <c r="D10" s="34"/>
      <c r="E10" s="35" t="s">
        <v>4</v>
      </c>
      <c r="F10" s="35"/>
      <c r="G10" s="36" t="s">
        <v>5</v>
      </c>
      <c r="H10" s="36"/>
      <c r="I10" s="36" t="s">
        <v>6</v>
      </c>
      <c r="J10" s="36"/>
      <c r="K10" s="36" t="s">
        <v>7</v>
      </c>
      <c r="L10" s="36"/>
      <c r="M10" s="15"/>
    </row>
    <row r="11" spans="1:13" s="8" customFormat="1" ht="15.75">
      <c r="A11" s="33"/>
      <c r="B11" s="33"/>
      <c r="C11" s="17" t="s">
        <v>0</v>
      </c>
      <c r="D11" s="18" t="s">
        <v>8</v>
      </c>
      <c r="E11" s="17" t="s">
        <v>0</v>
      </c>
      <c r="F11" s="18" t="s">
        <v>8</v>
      </c>
      <c r="G11" s="17" t="s">
        <v>0</v>
      </c>
      <c r="H11" s="18" t="s">
        <v>8</v>
      </c>
      <c r="I11" s="17" t="s">
        <v>0</v>
      </c>
      <c r="J11" s="18" t="s">
        <v>8</v>
      </c>
      <c r="K11" s="17" t="s">
        <v>0</v>
      </c>
      <c r="L11" s="18" t="s">
        <v>8</v>
      </c>
      <c r="M11" s="16"/>
    </row>
    <row r="12" spans="1:13" ht="12.75" customHeight="1">
      <c r="A12" s="5"/>
      <c r="B12" s="5"/>
    </row>
    <row r="13" spans="1:13" s="1" customFormat="1" ht="15" customHeight="1">
      <c r="A13" s="23" t="s">
        <v>3</v>
      </c>
      <c r="B13" s="20">
        <f t="shared" ref="B13:L13" si="0">SUM(B15+B21+B54)</f>
        <v>26502</v>
      </c>
      <c r="C13" s="20">
        <f t="shared" si="0"/>
        <v>2139</v>
      </c>
      <c r="D13" s="20">
        <f t="shared" si="0"/>
        <v>3689</v>
      </c>
      <c r="E13" s="20">
        <f t="shared" si="0"/>
        <v>781</v>
      </c>
      <c r="F13" s="20">
        <f t="shared" si="0"/>
        <v>1268</v>
      </c>
      <c r="G13" s="20">
        <f t="shared" si="0"/>
        <v>297</v>
      </c>
      <c r="H13" s="20">
        <f t="shared" si="0"/>
        <v>968</v>
      </c>
      <c r="I13" s="20">
        <f t="shared" si="0"/>
        <v>10521</v>
      </c>
      <c r="J13" s="20">
        <f t="shared" si="0"/>
        <v>6293</v>
      </c>
      <c r="K13" s="20">
        <f t="shared" si="0"/>
        <v>347</v>
      </c>
      <c r="L13" s="20">
        <f t="shared" si="0"/>
        <v>199</v>
      </c>
    </row>
    <row r="14" spans="1:13" ht="15" customHeight="1">
      <c r="A14" s="24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</row>
    <row r="15" spans="1:13" s="1" customFormat="1" ht="15" customHeight="1">
      <c r="A15" s="23" t="s">
        <v>10</v>
      </c>
      <c r="B15" s="20">
        <f>SUM(B16:B19)</f>
        <v>5087</v>
      </c>
      <c r="C15" s="20">
        <f t="shared" ref="C15:L15" si="1">SUM(C16:C19)</f>
        <v>735</v>
      </c>
      <c r="D15" s="20">
        <f t="shared" si="1"/>
        <v>481</v>
      </c>
      <c r="E15" s="20">
        <f t="shared" si="1"/>
        <v>422</v>
      </c>
      <c r="F15" s="20">
        <f t="shared" si="1"/>
        <v>312</v>
      </c>
      <c r="G15" s="20">
        <f t="shared" si="1"/>
        <v>47</v>
      </c>
      <c r="H15" s="20">
        <f t="shared" si="1"/>
        <v>37</v>
      </c>
      <c r="I15" s="20">
        <f t="shared" si="1"/>
        <v>2350</v>
      </c>
      <c r="J15" s="20">
        <f t="shared" si="1"/>
        <v>621</v>
      </c>
      <c r="K15" s="20">
        <f t="shared" si="1"/>
        <v>67</v>
      </c>
      <c r="L15" s="20">
        <f t="shared" si="1"/>
        <v>15</v>
      </c>
    </row>
    <row r="16" spans="1:13" ht="15" customHeight="1">
      <c r="A16" s="25" t="s">
        <v>11</v>
      </c>
      <c r="B16" s="20">
        <f>SUM(C16:L16)</f>
        <v>1013</v>
      </c>
      <c r="C16" s="21">
        <v>172</v>
      </c>
      <c r="D16" s="21">
        <v>66</v>
      </c>
      <c r="E16" s="21">
        <v>12</v>
      </c>
      <c r="F16" s="21">
        <v>5</v>
      </c>
      <c r="G16" s="21">
        <v>2</v>
      </c>
      <c r="H16" s="21">
        <v>0</v>
      </c>
      <c r="I16" s="21">
        <v>566</v>
      </c>
      <c r="J16" s="21">
        <v>160</v>
      </c>
      <c r="K16" s="21">
        <v>27</v>
      </c>
      <c r="L16" s="21">
        <v>3</v>
      </c>
    </row>
    <row r="17" spans="1:12" ht="15" customHeight="1">
      <c r="A17" s="25" t="s">
        <v>12</v>
      </c>
      <c r="B17" s="20">
        <f>SUM(C17:L17)</f>
        <v>2389</v>
      </c>
      <c r="C17" s="21">
        <v>242</v>
      </c>
      <c r="D17" s="21">
        <v>194</v>
      </c>
      <c r="E17" s="21">
        <v>157</v>
      </c>
      <c r="F17" s="21">
        <v>128</v>
      </c>
      <c r="G17" s="21">
        <v>13</v>
      </c>
      <c r="H17" s="21">
        <v>30</v>
      </c>
      <c r="I17" s="21">
        <v>1204</v>
      </c>
      <c r="J17" s="21">
        <v>382</v>
      </c>
      <c r="K17" s="21">
        <v>28</v>
      </c>
      <c r="L17" s="21">
        <v>11</v>
      </c>
    </row>
    <row r="18" spans="1:12" ht="15" customHeight="1">
      <c r="A18" s="25" t="s">
        <v>13</v>
      </c>
      <c r="B18" s="20">
        <f>SUM(C18:L18)</f>
        <v>1143</v>
      </c>
      <c r="C18" s="21">
        <v>178</v>
      </c>
      <c r="D18" s="21">
        <v>126</v>
      </c>
      <c r="E18" s="21">
        <v>234</v>
      </c>
      <c r="F18" s="21">
        <v>171</v>
      </c>
      <c r="G18" s="21">
        <v>27</v>
      </c>
      <c r="H18" s="21">
        <v>2</v>
      </c>
      <c r="I18" s="21">
        <v>354</v>
      </c>
      <c r="J18" s="21">
        <v>43</v>
      </c>
      <c r="K18" s="21">
        <v>8</v>
      </c>
      <c r="L18" s="21">
        <v>0</v>
      </c>
    </row>
    <row r="19" spans="1:12" ht="15" customHeight="1">
      <c r="A19" s="25" t="s">
        <v>14</v>
      </c>
      <c r="B19" s="20">
        <f>SUM(C19:L19)</f>
        <v>542</v>
      </c>
      <c r="C19" s="21">
        <v>143</v>
      </c>
      <c r="D19" s="21">
        <v>95</v>
      </c>
      <c r="E19" s="21">
        <v>19</v>
      </c>
      <c r="F19" s="21">
        <v>8</v>
      </c>
      <c r="G19" s="21">
        <v>5</v>
      </c>
      <c r="H19" s="21">
        <v>5</v>
      </c>
      <c r="I19" s="21">
        <v>226</v>
      </c>
      <c r="J19" s="21">
        <v>36</v>
      </c>
      <c r="K19" s="21">
        <v>4</v>
      </c>
      <c r="L19" s="21">
        <v>1</v>
      </c>
    </row>
    <row r="20" spans="1:12" ht="15" customHeight="1">
      <c r="A20" s="24"/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2" s="1" customFormat="1" ht="15" customHeight="1">
      <c r="A21" s="23" t="s">
        <v>15</v>
      </c>
      <c r="B21" s="20">
        <f>SUM(B22:B52)</f>
        <v>21191</v>
      </c>
      <c r="C21" s="20">
        <f t="shared" ref="C21:L21" si="2">SUM(C22:C52)</f>
        <v>1345</v>
      </c>
      <c r="D21" s="20">
        <f t="shared" si="2"/>
        <v>3195</v>
      </c>
      <c r="E21" s="20">
        <f t="shared" si="2"/>
        <v>358</v>
      </c>
      <c r="F21" s="20">
        <f t="shared" si="2"/>
        <v>956</v>
      </c>
      <c r="G21" s="20">
        <f t="shared" si="2"/>
        <v>248</v>
      </c>
      <c r="H21" s="20">
        <f t="shared" si="2"/>
        <v>927</v>
      </c>
      <c r="I21" s="20">
        <f t="shared" si="2"/>
        <v>8047</v>
      </c>
      <c r="J21" s="20">
        <f t="shared" si="2"/>
        <v>5660</v>
      </c>
      <c r="K21" s="20">
        <f t="shared" si="2"/>
        <v>271</v>
      </c>
      <c r="L21" s="20">
        <f t="shared" si="2"/>
        <v>184</v>
      </c>
    </row>
    <row r="22" spans="1:12" ht="15" customHeight="1">
      <c r="A22" s="26" t="s">
        <v>16</v>
      </c>
      <c r="B22" s="20">
        <f t="shared" ref="B22:B52" si="3">SUM(C22:L22)</f>
        <v>459</v>
      </c>
      <c r="C22" s="21">
        <v>12</v>
      </c>
      <c r="D22" s="21">
        <v>8</v>
      </c>
      <c r="E22" s="21">
        <v>6</v>
      </c>
      <c r="F22" s="21">
        <v>9</v>
      </c>
      <c r="G22" s="21">
        <v>38</v>
      </c>
      <c r="H22" s="21">
        <v>55</v>
      </c>
      <c r="I22" s="21">
        <v>151</v>
      </c>
      <c r="J22" s="21">
        <v>79</v>
      </c>
      <c r="K22" s="21">
        <v>46</v>
      </c>
      <c r="L22" s="21">
        <v>55</v>
      </c>
    </row>
    <row r="23" spans="1:12" ht="15" customHeight="1">
      <c r="A23" s="26" t="s">
        <v>17</v>
      </c>
      <c r="B23" s="20">
        <f t="shared" si="3"/>
        <v>477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236</v>
      </c>
      <c r="J23" s="21">
        <v>232</v>
      </c>
      <c r="K23" s="21">
        <v>5</v>
      </c>
      <c r="L23" s="21">
        <v>4</v>
      </c>
    </row>
    <row r="24" spans="1:12" ht="15" customHeight="1">
      <c r="A24" s="26" t="s">
        <v>18</v>
      </c>
      <c r="B24" s="20">
        <f t="shared" si="3"/>
        <v>355</v>
      </c>
      <c r="C24" s="21">
        <v>7</v>
      </c>
      <c r="D24" s="21">
        <v>0</v>
      </c>
      <c r="E24" s="21">
        <v>1</v>
      </c>
      <c r="F24" s="21">
        <v>1</v>
      </c>
      <c r="G24" s="21">
        <v>12</v>
      </c>
      <c r="H24" s="21">
        <v>0</v>
      </c>
      <c r="I24" s="21">
        <v>294</v>
      </c>
      <c r="J24" s="21">
        <v>27</v>
      </c>
      <c r="K24" s="21">
        <v>13</v>
      </c>
      <c r="L24" s="21">
        <v>0</v>
      </c>
    </row>
    <row r="25" spans="1:12" ht="15" customHeight="1">
      <c r="A25" s="26" t="s">
        <v>19</v>
      </c>
      <c r="B25" s="20">
        <f t="shared" si="3"/>
        <v>95</v>
      </c>
      <c r="C25" s="21">
        <v>0</v>
      </c>
      <c r="D25" s="21">
        <v>2</v>
      </c>
      <c r="E25" s="21">
        <v>0</v>
      </c>
      <c r="F25" s="21">
        <v>0</v>
      </c>
      <c r="G25" s="21">
        <v>0</v>
      </c>
      <c r="H25" s="21">
        <v>0</v>
      </c>
      <c r="I25" s="21">
        <v>15</v>
      </c>
      <c r="J25" s="21">
        <v>76</v>
      </c>
      <c r="K25" s="21">
        <v>0</v>
      </c>
      <c r="L25" s="21">
        <v>2</v>
      </c>
    </row>
    <row r="26" spans="1:12" ht="15" customHeight="1">
      <c r="A26" s="26" t="s">
        <v>20</v>
      </c>
      <c r="B26" s="20">
        <f t="shared" si="3"/>
        <v>346</v>
      </c>
      <c r="C26" s="21">
        <v>0</v>
      </c>
      <c r="D26" s="21">
        <v>0</v>
      </c>
      <c r="E26" s="21">
        <v>2</v>
      </c>
      <c r="F26" s="21">
        <v>1</v>
      </c>
      <c r="G26" s="21">
        <v>9</v>
      </c>
      <c r="H26" s="21">
        <v>2</v>
      </c>
      <c r="I26" s="21">
        <v>192</v>
      </c>
      <c r="J26" s="21">
        <v>136</v>
      </c>
      <c r="K26" s="21">
        <v>4</v>
      </c>
      <c r="L26" s="21">
        <v>0</v>
      </c>
    </row>
    <row r="27" spans="1:12" ht="15" customHeight="1">
      <c r="A27" s="26" t="s">
        <v>21</v>
      </c>
      <c r="B27" s="20">
        <f t="shared" si="3"/>
        <v>106</v>
      </c>
      <c r="C27" s="21">
        <v>6</v>
      </c>
      <c r="D27" s="21">
        <v>25</v>
      </c>
      <c r="E27" s="21">
        <v>28</v>
      </c>
      <c r="F27" s="21">
        <v>47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</row>
    <row r="28" spans="1:12" ht="15" customHeight="1">
      <c r="A28" s="26" t="s">
        <v>22</v>
      </c>
      <c r="B28" s="20">
        <f t="shared" si="3"/>
        <v>5371</v>
      </c>
      <c r="C28" s="21">
        <v>582</v>
      </c>
      <c r="D28" s="21">
        <v>1106</v>
      </c>
      <c r="E28" s="21">
        <v>190</v>
      </c>
      <c r="F28" s="21">
        <v>662</v>
      </c>
      <c r="G28" s="21">
        <v>104</v>
      </c>
      <c r="H28" s="21">
        <v>785</v>
      </c>
      <c r="I28" s="21">
        <v>739</v>
      </c>
      <c r="J28" s="21">
        <v>1188</v>
      </c>
      <c r="K28" s="21">
        <v>3</v>
      </c>
      <c r="L28" s="21">
        <v>12</v>
      </c>
    </row>
    <row r="29" spans="1:12" ht="15" customHeight="1">
      <c r="A29" s="26" t="s">
        <v>23</v>
      </c>
      <c r="B29" s="20">
        <f t="shared" si="3"/>
        <v>264</v>
      </c>
      <c r="C29" s="21">
        <v>12</v>
      </c>
      <c r="D29" s="21">
        <v>7</v>
      </c>
      <c r="E29" s="21">
        <v>13</v>
      </c>
      <c r="F29" s="21">
        <v>65</v>
      </c>
      <c r="G29" s="21">
        <v>0</v>
      </c>
      <c r="H29" s="21">
        <v>0</v>
      </c>
      <c r="I29" s="21">
        <v>146</v>
      </c>
      <c r="J29" s="21">
        <v>15</v>
      </c>
      <c r="K29" s="21">
        <v>6</v>
      </c>
      <c r="L29" s="21">
        <v>0</v>
      </c>
    </row>
    <row r="30" spans="1:12" ht="15" customHeight="1">
      <c r="A30" s="26" t="s">
        <v>24</v>
      </c>
      <c r="B30" s="20">
        <f t="shared" si="3"/>
        <v>646</v>
      </c>
      <c r="C30" s="21">
        <v>2</v>
      </c>
      <c r="D30" s="21">
        <v>1</v>
      </c>
      <c r="E30" s="21">
        <v>13</v>
      </c>
      <c r="F30" s="21">
        <v>1</v>
      </c>
      <c r="G30" s="21">
        <v>1</v>
      </c>
      <c r="H30" s="21">
        <v>0</v>
      </c>
      <c r="I30" s="21">
        <v>289</v>
      </c>
      <c r="J30" s="21">
        <v>301</v>
      </c>
      <c r="K30" s="21">
        <v>31</v>
      </c>
      <c r="L30" s="21">
        <v>7</v>
      </c>
    </row>
    <row r="31" spans="1:12" ht="15" customHeight="1">
      <c r="A31" s="26" t="s">
        <v>25</v>
      </c>
      <c r="B31" s="20">
        <f t="shared" si="3"/>
        <v>1135</v>
      </c>
      <c r="C31" s="21">
        <v>49</v>
      </c>
      <c r="D31" s="21">
        <v>1045</v>
      </c>
      <c r="E31" s="21">
        <v>5</v>
      </c>
      <c r="F31" s="21">
        <v>0</v>
      </c>
      <c r="G31" s="21">
        <v>0</v>
      </c>
      <c r="H31" s="21">
        <v>0</v>
      </c>
      <c r="I31" s="21">
        <v>12</v>
      </c>
      <c r="J31" s="21">
        <v>24</v>
      </c>
      <c r="K31" s="21">
        <v>0</v>
      </c>
      <c r="L31" s="21">
        <v>0</v>
      </c>
    </row>
    <row r="32" spans="1:12" ht="15" customHeight="1">
      <c r="A32" s="26" t="s">
        <v>26</v>
      </c>
      <c r="B32" s="20">
        <f t="shared" si="3"/>
        <v>370</v>
      </c>
      <c r="C32" s="21">
        <v>0</v>
      </c>
      <c r="D32" s="21">
        <v>0</v>
      </c>
      <c r="E32" s="21">
        <v>1</v>
      </c>
      <c r="F32" s="21">
        <v>3</v>
      </c>
      <c r="G32" s="21">
        <v>2</v>
      </c>
      <c r="H32" s="21">
        <v>0</v>
      </c>
      <c r="I32" s="21">
        <v>319</v>
      </c>
      <c r="J32" s="21">
        <v>41</v>
      </c>
      <c r="K32" s="21">
        <v>4</v>
      </c>
      <c r="L32" s="21">
        <v>0</v>
      </c>
    </row>
    <row r="33" spans="1:12" ht="15" customHeight="1">
      <c r="A33" s="26" t="s">
        <v>27</v>
      </c>
      <c r="B33" s="20">
        <f t="shared" si="3"/>
        <v>792</v>
      </c>
      <c r="C33" s="21">
        <v>29</v>
      </c>
      <c r="D33" s="21">
        <v>12</v>
      </c>
      <c r="E33" s="21">
        <v>2</v>
      </c>
      <c r="F33" s="21">
        <v>9</v>
      </c>
      <c r="G33" s="21">
        <v>5</v>
      </c>
      <c r="H33" s="21">
        <v>9</v>
      </c>
      <c r="I33" s="21">
        <v>499</v>
      </c>
      <c r="J33" s="21">
        <v>210</v>
      </c>
      <c r="K33" s="21">
        <v>14</v>
      </c>
      <c r="L33" s="21">
        <v>3</v>
      </c>
    </row>
    <row r="34" spans="1:12" ht="15" customHeight="1">
      <c r="A34" s="26" t="s">
        <v>28</v>
      </c>
      <c r="B34" s="20">
        <f t="shared" si="3"/>
        <v>58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33</v>
      </c>
      <c r="J34" s="21">
        <v>23</v>
      </c>
      <c r="K34" s="21">
        <v>1</v>
      </c>
      <c r="L34" s="21">
        <v>1</v>
      </c>
    </row>
    <row r="35" spans="1:12" ht="15" customHeight="1">
      <c r="A35" s="26" t="s">
        <v>29</v>
      </c>
      <c r="B35" s="20">
        <f t="shared" si="3"/>
        <v>404</v>
      </c>
      <c r="C35" s="21">
        <v>139</v>
      </c>
      <c r="D35" s="21">
        <v>91</v>
      </c>
      <c r="E35" s="21">
        <v>13</v>
      </c>
      <c r="F35" s="21">
        <v>4</v>
      </c>
      <c r="G35" s="21">
        <v>0</v>
      </c>
      <c r="H35" s="21">
        <v>0</v>
      </c>
      <c r="I35" s="21">
        <v>139</v>
      </c>
      <c r="J35" s="21">
        <v>15</v>
      </c>
      <c r="K35" s="21">
        <v>3</v>
      </c>
      <c r="L35" s="21">
        <v>0</v>
      </c>
    </row>
    <row r="36" spans="1:12" ht="15" customHeight="1">
      <c r="A36" s="26" t="s">
        <v>30</v>
      </c>
      <c r="B36" s="20">
        <f t="shared" si="3"/>
        <v>764</v>
      </c>
      <c r="C36" s="21">
        <v>5</v>
      </c>
      <c r="D36" s="21">
        <v>0</v>
      </c>
      <c r="E36" s="21">
        <v>18</v>
      </c>
      <c r="F36" s="21">
        <v>0</v>
      </c>
      <c r="G36" s="21">
        <v>26</v>
      </c>
      <c r="H36" s="21">
        <v>0</v>
      </c>
      <c r="I36" s="21">
        <v>228</v>
      </c>
      <c r="J36" s="21">
        <v>468</v>
      </c>
      <c r="K36" s="21">
        <v>15</v>
      </c>
      <c r="L36" s="21">
        <v>4</v>
      </c>
    </row>
    <row r="37" spans="1:12" ht="15" customHeight="1">
      <c r="A37" s="26" t="s">
        <v>31</v>
      </c>
      <c r="B37" s="20">
        <f t="shared" si="3"/>
        <v>336</v>
      </c>
      <c r="C37" s="21">
        <v>0</v>
      </c>
      <c r="D37" s="21">
        <v>0</v>
      </c>
      <c r="E37" s="21">
        <v>0</v>
      </c>
      <c r="F37" s="21">
        <v>0</v>
      </c>
      <c r="G37" s="21">
        <v>2</v>
      </c>
      <c r="H37" s="21">
        <v>1</v>
      </c>
      <c r="I37" s="21">
        <v>103</v>
      </c>
      <c r="J37" s="21">
        <v>224</v>
      </c>
      <c r="K37" s="21">
        <v>5</v>
      </c>
      <c r="L37" s="21">
        <v>1</v>
      </c>
    </row>
    <row r="38" spans="1:12" ht="15" customHeight="1">
      <c r="A38" s="26" t="s">
        <v>32</v>
      </c>
      <c r="B38" s="20">
        <f t="shared" si="3"/>
        <v>6</v>
      </c>
      <c r="C38" s="21">
        <v>6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</row>
    <row r="39" spans="1:12" ht="15" customHeight="1">
      <c r="A39" s="26" t="s">
        <v>33</v>
      </c>
      <c r="B39" s="20">
        <f t="shared" si="3"/>
        <v>91</v>
      </c>
      <c r="C39" s="21">
        <v>0</v>
      </c>
      <c r="D39" s="21">
        <v>1</v>
      </c>
      <c r="E39" s="21">
        <v>1</v>
      </c>
      <c r="F39" s="21">
        <v>2</v>
      </c>
      <c r="G39" s="21">
        <v>0</v>
      </c>
      <c r="H39" s="21">
        <v>1</v>
      </c>
      <c r="I39" s="21">
        <v>42</v>
      </c>
      <c r="J39" s="21">
        <v>44</v>
      </c>
      <c r="K39" s="21">
        <v>0</v>
      </c>
      <c r="L39" s="21">
        <v>0</v>
      </c>
    </row>
    <row r="40" spans="1:12" ht="15" customHeight="1">
      <c r="A40" s="26" t="s">
        <v>34</v>
      </c>
      <c r="B40" s="20">
        <f t="shared" si="3"/>
        <v>1736</v>
      </c>
      <c r="C40" s="21">
        <v>114</v>
      </c>
      <c r="D40" s="21">
        <v>134</v>
      </c>
      <c r="E40" s="21">
        <v>5</v>
      </c>
      <c r="F40" s="21">
        <v>4</v>
      </c>
      <c r="G40" s="21">
        <v>5</v>
      </c>
      <c r="H40" s="21">
        <v>5</v>
      </c>
      <c r="I40" s="21">
        <v>1086</v>
      </c>
      <c r="J40" s="21">
        <v>329</v>
      </c>
      <c r="K40" s="21">
        <v>31</v>
      </c>
      <c r="L40" s="21">
        <v>23</v>
      </c>
    </row>
    <row r="41" spans="1:12" ht="15" customHeight="1">
      <c r="A41" s="26" t="s">
        <v>35</v>
      </c>
      <c r="B41" s="20">
        <f t="shared" si="3"/>
        <v>548</v>
      </c>
      <c r="C41" s="21">
        <v>0</v>
      </c>
      <c r="D41" s="21">
        <v>1</v>
      </c>
      <c r="E41" s="21">
        <v>12</v>
      </c>
      <c r="F41" s="21">
        <v>13</v>
      </c>
      <c r="G41" s="21">
        <v>1</v>
      </c>
      <c r="H41" s="21">
        <v>37</v>
      </c>
      <c r="I41" s="21">
        <v>112</v>
      </c>
      <c r="J41" s="21">
        <v>332</v>
      </c>
      <c r="K41" s="21">
        <v>0</v>
      </c>
      <c r="L41" s="21">
        <v>40</v>
      </c>
    </row>
    <row r="42" spans="1:12" ht="15" customHeight="1">
      <c r="A42" s="26" t="s">
        <v>36</v>
      </c>
      <c r="B42" s="20">
        <f t="shared" si="3"/>
        <v>86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6</v>
      </c>
      <c r="J42" s="21">
        <v>80</v>
      </c>
      <c r="K42" s="21">
        <v>0</v>
      </c>
      <c r="L42" s="21">
        <v>0</v>
      </c>
    </row>
    <row r="43" spans="1:12" ht="15" customHeight="1">
      <c r="A43" s="26" t="s">
        <v>37</v>
      </c>
      <c r="B43" s="20">
        <f t="shared" si="3"/>
        <v>34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19</v>
      </c>
      <c r="J43" s="21">
        <v>15</v>
      </c>
      <c r="K43" s="21">
        <v>0</v>
      </c>
      <c r="L43" s="21">
        <v>0</v>
      </c>
    </row>
    <row r="44" spans="1:12" ht="15" customHeight="1">
      <c r="A44" s="26" t="s">
        <v>38</v>
      </c>
      <c r="B44" s="20">
        <f t="shared" si="3"/>
        <v>381</v>
      </c>
      <c r="C44" s="21">
        <v>0</v>
      </c>
      <c r="D44" s="21">
        <v>0</v>
      </c>
      <c r="E44" s="21">
        <v>0</v>
      </c>
      <c r="F44" s="21">
        <v>0</v>
      </c>
      <c r="G44" s="21">
        <v>2</v>
      </c>
      <c r="H44" s="21">
        <v>0</v>
      </c>
      <c r="I44" s="21">
        <v>79</v>
      </c>
      <c r="J44" s="21">
        <v>297</v>
      </c>
      <c r="K44" s="21">
        <v>3</v>
      </c>
      <c r="L44" s="21">
        <v>0</v>
      </c>
    </row>
    <row r="45" spans="1:12" ht="15" customHeight="1">
      <c r="A45" s="26" t="s">
        <v>39</v>
      </c>
      <c r="B45" s="20">
        <f t="shared" si="3"/>
        <v>809</v>
      </c>
      <c r="C45" s="21">
        <v>22</v>
      </c>
      <c r="D45" s="21">
        <v>12</v>
      </c>
      <c r="E45" s="21">
        <v>15</v>
      </c>
      <c r="F45" s="21">
        <v>29</v>
      </c>
      <c r="G45" s="21">
        <v>3</v>
      </c>
      <c r="H45" s="21">
        <v>1</v>
      </c>
      <c r="I45" s="21">
        <v>273</v>
      </c>
      <c r="J45" s="21">
        <v>444</v>
      </c>
      <c r="K45" s="21">
        <v>8</v>
      </c>
      <c r="L45" s="21">
        <v>2</v>
      </c>
    </row>
    <row r="46" spans="1:12" ht="15" customHeight="1">
      <c r="A46" s="26" t="s">
        <v>40</v>
      </c>
      <c r="B46" s="20">
        <f t="shared" si="3"/>
        <v>483</v>
      </c>
      <c r="C46" s="21">
        <v>0</v>
      </c>
      <c r="D46" s="21">
        <v>0</v>
      </c>
      <c r="E46" s="21">
        <v>2</v>
      </c>
      <c r="F46" s="21">
        <v>2</v>
      </c>
      <c r="G46" s="21">
        <v>9</v>
      </c>
      <c r="H46" s="21">
        <v>7</v>
      </c>
      <c r="I46" s="21">
        <v>339</v>
      </c>
      <c r="J46" s="21">
        <v>116</v>
      </c>
      <c r="K46" s="21">
        <v>6</v>
      </c>
      <c r="L46" s="21">
        <v>2</v>
      </c>
    </row>
    <row r="47" spans="1:12" ht="15" customHeight="1">
      <c r="A47" s="26" t="s">
        <v>41</v>
      </c>
      <c r="B47" s="20">
        <f t="shared" si="3"/>
        <v>1683</v>
      </c>
      <c r="C47" s="21">
        <v>0</v>
      </c>
      <c r="D47" s="21">
        <v>0</v>
      </c>
      <c r="E47" s="21">
        <v>3</v>
      </c>
      <c r="F47" s="21">
        <v>0</v>
      </c>
      <c r="G47" s="21">
        <v>0</v>
      </c>
      <c r="H47" s="21">
        <v>0</v>
      </c>
      <c r="I47" s="21">
        <v>1677</v>
      </c>
      <c r="J47" s="21">
        <v>1</v>
      </c>
      <c r="K47" s="21">
        <v>2</v>
      </c>
      <c r="L47" s="21">
        <v>0</v>
      </c>
    </row>
    <row r="48" spans="1:12" ht="15" customHeight="1">
      <c r="A48" s="26" t="s">
        <v>42</v>
      </c>
      <c r="B48" s="20">
        <f t="shared" si="3"/>
        <v>731</v>
      </c>
      <c r="C48" s="21">
        <v>10</v>
      </c>
      <c r="D48" s="21">
        <v>30</v>
      </c>
      <c r="E48" s="21">
        <v>0</v>
      </c>
      <c r="F48" s="21">
        <v>5</v>
      </c>
      <c r="G48" s="21">
        <v>12</v>
      </c>
      <c r="H48" s="21">
        <v>6</v>
      </c>
      <c r="I48" s="21">
        <v>507</v>
      </c>
      <c r="J48" s="21">
        <v>159</v>
      </c>
      <c r="K48" s="21">
        <v>2</v>
      </c>
      <c r="L48" s="21">
        <v>0</v>
      </c>
    </row>
    <row r="49" spans="1:13" ht="15" customHeight="1">
      <c r="A49" s="26" t="s">
        <v>43</v>
      </c>
      <c r="B49" s="20">
        <f t="shared" si="3"/>
        <v>534</v>
      </c>
      <c r="C49" s="21">
        <v>26</v>
      </c>
      <c r="D49" s="21">
        <v>37</v>
      </c>
      <c r="E49" s="21">
        <v>5</v>
      </c>
      <c r="F49" s="21">
        <v>53</v>
      </c>
      <c r="G49" s="21">
        <v>0</v>
      </c>
      <c r="H49" s="21">
        <v>0</v>
      </c>
      <c r="I49" s="21">
        <v>165</v>
      </c>
      <c r="J49" s="21">
        <v>235</v>
      </c>
      <c r="K49" s="21">
        <v>11</v>
      </c>
      <c r="L49" s="21">
        <v>2</v>
      </c>
    </row>
    <row r="50" spans="1:13" ht="15" customHeight="1">
      <c r="A50" s="26" t="s">
        <v>44</v>
      </c>
      <c r="B50" s="20">
        <f t="shared" si="3"/>
        <v>294</v>
      </c>
      <c r="C50" s="21">
        <v>27</v>
      </c>
      <c r="D50" s="21">
        <v>38</v>
      </c>
      <c r="E50" s="21">
        <v>11</v>
      </c>
      <c r="F50" s="21">
        <v>12</v>
      </c>
      <c r="G50" s="21">
        <v>15</v>
      </c>
      <c r="H50" s="21">
        <v>13</v>
      </c>
      <c r="I50" s="21">
        <v>65</v>
      </c>
      <c r="J50" s="21">
        <v>87</v>
      </c>
      <c r="K50" s="21">
        <v>16</v>
      </c>
      <c r="L50" s="21">
        <v>10</v>
      </c>
    </row>
    <row r="51" spans="1:13" ht="15" customHeight="1">
      <c r="A51" s="26" t="s">
        <v>45</v>
      </c>
      <c r="B51" s="20">
        <f t="shared" si="3"/>
        <v>317</v>
      </c>
      <c r="C51" s="21">
        <v>163</v>
      </c>
      <c r="D51" s="21">
        <v>104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37</v>
      </c>
      <c r="L51" s="21">
        <v>13</v>
      </c>
    </row>
    <row r="52" spans="1:13" ht="15" customHeight="1">
      <c r="A52" s="26" t="s">
        <v>46</v>
      </c>
      <c r="B52" s="20">
        <f t="shared" si="3"/>
        <v>1480</v>
      </c>
      <c r="C52" s="21">
        <v>134</v>
      </c>
      <c r="D52" s="21">
        <v>541</v>
      </c>
      <c r="E52" s="21">
        <v>12</v>
      </c>
      <c r="F52" s="21">
        <v>34</v>
      </c>
      <c r="G52" s="21">
        <v>2</v>
      </c>
      <c r="H52" s="21">
        <v>5</v>
      </c>
      <c r="I52" s="21">
        <v>282</v>
      </c>
      <c r="J52" s="21">
        <v>462</v>
      </c>
      <c r="K52" s="21">
        <v>5</v>
      </c>
      <c r="L52" s="21">
        <v>3</v>
      </c>
    </row>
    <row r="53" spans="1:13" ht="15" customHeight="1">
      <c r="A53" s="27"/>
      <c r="B53" s="20"/>
      <c r="C53" s="22"/>
      <c r="D53" s="22"/>
      <c r="E53" s="22"/>
      <c r="F53" s="22"/>
      <c r="G53" s="22"/>
      <c r="H53" s="22"/>
      <c r="I53" s="21"/>
      <c r="J53" s="21"/>
      <c r="K53" s="21"/>
      <c r="L53" s="21"/>
    </row>
    <row r="54" spans="1:13" s="1" customFormat="1" ht="15" customHeight="1">
      <c r="A54" s="30" t="s">
        <v>47</v>
      </c>
      <c r="B54" s="20">
        <f>SUM(B55:B69)</f>
        <v>224</v>
      </c>
      <c r="C54" s="20">
        <f t="shared" ref="C54:L54" si="4">SUM(C55:C69)</f>
        <v>59</v>
      </c>
      <c r="D54" s="20">
        <f t="shared" si="4"/>
        <v>13</v>
      </c>
      <c r="E54" s="20">
        <f t="shared" si="4"/>
        <v>1</v>
      </c>
      <c r="F54" s="20">
        <f t="shared" si="4"/>
        <v>0</v>
      </c>
      <c r="G54" s="20">
        <f t="shared" si="4"/>
        <v>2</v>
      </c>
      <c r="H54" s="20">
        <f t="shared" si="4"/>
        <v>4</v>
      </c>
      <c r="I54" s="20">
        <f t="shared" si="4"/>
        <v>124</v>
      </c>
      <c r="J54" s="20">
        <f t="shared" si="4"/>
        <v>12</v>
      </c>
      <c r="K54" s="20">
        <f t="shared" si="4"/>
        <v>9</v>
      </c>
      <c r="L54" s="20">
        <f t="shared" si="4"/>
        <v>0</v>
      </c>
    </row>
    <row r="55" spans="1:13" ht="15" customHeight="1">
      <c r="A55" s="26" t="s">
        <v>48</v>
      </c>
      <c r="B55" s="20">
        <f t="shared" ref="B55:B69" si="5">SUM(C55:L55)</f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</row>
    <row r="56" spans="1:13" ht="15" customHeight="1">
      <c r="A56" s="26" t="s">
        <v>49</v>
      </c>
      <c r="B56" s="20">
        <f t="shared" si="5"/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3"/>
    </row>
    <row r="57" spans="1:13" ht="15" customHeight="1">
      <c r="A57" s="26" t="s">
        <v>50</v>
      </c>
      <c r="B57" s="20">
        <f t="shared" si="5"/>
        <v>0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3"/>
    </row>
    <row r="58" spans="1:13" ht="15" customHeight="1">
      <c r="A58" s="26" t="s">
        <v>51</v>
      </c>
      <c r="B58" s="20">
        <f t="shared" si="5"/>
        <v>9</v>
      </c>
      <c r="C58" s="21">
        <v>6</v>
      </c>
      <c r="D58" s="21">
        <v>1</v>
      </c>
      <c r="E58" s="21">
        <v>0</v>
      </c>
      <c r="F58" s="21">
        <v>0</v>
      </c>
      <c r="G58" s="21">
        <v>0</v>
      </c>
      <c r="H58" s="21">
        <v>0</v>
      </c>
      <c r="I58" s="21">
        <v>1</v>
      </c>
      <c r="J58" s="21">
        <v>0</v>
      </c>
      <c r="K58" s="21">
        <v>1</v>
      </c>
      <c r="L58" s="21">
        <v>0</v>
      </c>
      <c r="M58" s="3"/>
    </row>
    <row r="59" spans="1:13" ht="15" customHeight="1">
      <c r="A59" s="26" t="s">
        <v>52</v>
      </c>
      <c r="B59" s="20">
        <f t="shared" si="5"/>
        <v>0</v>
      </c>
      <c r="C59" s="21"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3"/>
    </row>
    <row r="60" spans="1:13" ht="15" customHeight="1">
      <c r="A60" s="26" t="s">
        <v>53</v>
      </c>
      <c r="B60" s="20">
        <f t="shared" si="5"/>
        <v>0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3"/>
    </row>
    <row r="61" spans="1:13" ht="15" customHeight="1">
      <c r="A61" s="26" t="s">
        <v>54</v>
      </c>
      <c r="B61" s="20">
        <f t="shared" si="5"/>
        <v>0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3"/>
    </row>
    <row r="62" spans="1:13" ht="15" customHeight="1">
      <c r="A62" s="26" t="s">
        <v>65</v>
      </c>
      <c r="B62" s="20">
        <f t="shared" si="5"/>
        <v>80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  <c r="H62" s="21">
        <v>4</v>
      </c>
      <c r="I62" s="21">
        <v>63</v>
      </c>
      <c r="J62" s="21">
        <v>9</v>
      </c>
      <c r="K62" s="21">
        <v>4</v>
      </c>
      <c r="L62" s="21">
        <v>0</v>
      </c>
      <c r="M62" s="3"/>
    </row>
    <row r="63" spans="1:13" ht="15" customHeight="1">
      <c r="A63" s="26" t="s">
        <v>55</v>
      </c>
      <c r="B63" s="20">
        <f t="shared" si="5"/>
        <v>58</v>
      </c>
      <c r="C63" s="21">
        <v>8</v>
      </c>
      <c r="D63" s="21">
        <v>6</v>
      </c>
      <c r="E63" s="21">
        <v>1</v>
      </c>
      <c r="F63" s="21">
        <v>0</v>
      </c>
      <c r="G63" s="21">
        <v>2</v>
      </c>
      <c r="H63" s="21">
        <v>0</v>
      </c>
      <c r="I63" s="21">
        <v>40</v>
      </c>
      <c r="J63" s="21">
        <v>1</v>
      </c>
      <c r="K63" s="21">
        <v>0</v>
      </c>
      <c r="L63" s="21">
        <v>0</v>
      </c>
      <c r="M63" s="3"/>
    </row>
    <row r="64" spans="1:13" ht="15" customHeight="1">
      <c r="A64" s="26" t="s">
        <v>56</v>
      </c>
      <c r="B64" s="20">
        <f t="shared" si="5"/>
        <v>4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4</v>
      </c>
      <c r="J64" s="21">
        <v>0</v>
      </c>
      <c r="K64" s="21">
        <v>0</v>
      </c>
      <c r="L64" s="21">
        <v>0</v>
      </c>
      <c r="M64" s="3"/>
    </row>
    <row r="65" spans="1:13" ht="15" customHeight="1">
      <c r="A65" s="26" t="s">
        <v>57</v>
      </c>
      <c r="B65" s="20">
        <f t="shared" si="5"/>
        <v>2</v>
      </c>
      <c r="C65" s="21">
        <v>2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3"/>
    </row>
    <row r="66" spans="1:13" ht="15" customHeight="1">
      <c r="A66" s="26" t="s">
        <v>58</v>
      </c>
      <c r="B66" s="20">
        <f t="shared" si="5"/>
        <v>0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3"/>
    </row>
    <row r="67" spans="1:13" ht="15" customHeight="1">
      <c r="A67" s="26" t="s">
        <v>59</v>
      </c>
      <c r="B67" s="20">
        <f t="shared" si="5"/>
        <v>35</v>
      </c>
      <c r="C67" s="21">
        <v>22</v>
      </c>
      <c r="D67" s="21">
        <v>6</v>
      </c>
      <c r="E67" s="21">
        <v>0</v>
      </c>
      <c r="F67" s="21">
        <v>0</v>
      </c>
      <c r="G67" s="21">
        <v>0</v>
      </c>
      <c r="H67" s="21">
        <v>0</v>
      </c>
      <c r="I67" s="21">
        <v>4</v>
      </c>
      <c r="J67" s="21">
        <v>2</v>
      </c>
      <c r="K67" s="21">
        <v>1</v>
      </c>
      <c r="L67" s="21">
        <v>0</v>
      </c>
      <c r="M67" s="3"/>
    </row>
    <row r="68" spans="1:13" ht="15" customHeight="1">
      <c r="A68" s="26" t="s">
        <v>60</v>
      </c>
      <c r="B68" s="20">
        <f t="shared" si="5"/>
        <v>8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5</v>
      </c>
      <c r="J68" s="21">
        <v>0</v>
      </c>
      <c r="K68" s="21">
        <v>3</v>
      </c>
      <c r="L68" s="21">
        <v>0</v>
      </c>
      <c r="M68" s="3"/>
    </row>
    <row r="69" spans="1:13" ht="15" customHeight="1">
      <c r="A69" s="31" t="s">
        <v>61</v>
      </c>
      <c r="B69" s="20">
        <f t="shared" si="5"/>
        <v>28</v>
      </c>
      <c r="C69" s="21">
        <v>21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7</v>
      </c>
      <c r="J69" s="21">
        <v>0</v>
      </c>
      <c r="K69" s="21">
        <v>0</v>
      </c>
      <c r="L69" s="21">
        <v>0</v>
      </c>
      <c r="M69" s="3"/>
    </row>
    <row r="70" spans="1:13" ht="12.95" customHeight="1">
      <c r="A70" s="28" t="s">
        <v>62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3" ht="12.95" customHeight="1">
      <c r="A71" s="6" t="s">
        <v>63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3" ht="12.95" customHeight="1">
      <c r="A72" s="29" t="s">
        <v>64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3">
      <c r="A73" s="7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3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3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3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3" ht="12.75" customHeight="1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3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3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3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2:12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2:12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2:12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2:12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2:12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2:12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2:12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2:12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2:12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2:12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2:12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2:12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2:12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2:12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2:12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2:12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2:12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2:12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2:12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2:12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2:12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2:12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2:12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2:12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2:12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2:12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2:12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2:12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2:12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2:12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2:12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2:12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2:12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2:12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2:12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2:12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2:12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2:12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2:12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2:12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2:12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2:12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2:12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2:12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2:12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2:12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2:12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2:12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2:12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2:12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2:12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2:12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2:12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2:12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2:12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2:12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2:12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2:12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2:12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2:12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2:12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2:12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2:12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2:12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2:12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2:12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2:12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2:12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2:12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2:12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2:12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2:12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2:12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2:12">
      <c r="E154" s="3"/>
    </row>
    <row r="155" spans="2:12">
      <c r="E155" s="3"/>
    </row>
  </sheetData>
  <mergeCells count="10">
    <mergeCell ref="A6:L6"/>
    <mergeCell ref="A10:A11"/>
    <mergeCell ref="B10:B11"/>
    <mergeCell ref="C10:D10"/>
    <mergeCell ref="E10:F10"/>
    <mergeCell ref="G10:H10"/>
    <mergeCell ref="I10:J10"/>
    <mergeCell ref="K10:L10"/>
    <mergeCell ref="A8:L8"/>
    <mergeCell ref="A9:L9"/>
  </mergeCells>
  <phoneticPr fontId="0" type="noConversion"/>
  <printOptions horizontalCentered="1" verticalCentered="1"/>
  <pageMargins left="0.11811023622047245" right="0.11811023622047245" top="0.35433070866141736" bottom="0.35433070866141736" header="0.31496062992125984" footer="0.31496062992125984"/>
  <pageSetup scale="55" firstPageNumber="8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19.68_2014</vt:lpstr>
      <vt:lpstr>'19.68_2014'!A_IMPRESIÓN_IM</vt:lpstr>
      <vt:lpstr>'19.68_2014'!Área_de_impresión</vt:lpstr>
      <vt:lpstr>'19.68_2014'!Imprimir_área_IM</vt:lpstr>
    </vt:vector>
  </TitlesOfParts>
  <Company> 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 </cp:lastModifiedBy>
  <cp:lastPrinted>2015-04-21T19:47:50Z</cp:lastPrinted>
  <dcterms:created xsi:type="dcterms:W3CDTF">2004-09-17T18:44:13Z</dcterms:created>
  <dcterms:modified xsi:type="dcterms:W3CDTF">2015-04-29T15:24:07Z</dcterms:modified>
</cp:coreProperties>
</file>